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Сводная_Январь_pivot" sheetId="2" state="visible" r:id="rId2"/>
    <sheet name="Сводная_Январь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 ##0 &quot;₽&quot;"/>
  </numFmts>
  <fonts count="3">
    <font>
      <name val="Calibri"/>
      <family val="2"/>
      <color theme="1"/>
      <sz val="11"/>
      <scheme val="minor"/>
    </font>
    <font/>
    <font>
      <b val="1"/>
    </font>
  </fonts>
  <fills count="3">
    <fill>
      <patternFill/>
    </fill>
    <fill>
      <patternFill patternType="gray125"/>
    </fill>
    <fill>
      <patternFill patternType="solid">
        <fgColor rgb="FFD9EAD3"/>
        <bgColor rgb="FF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164" fontId="1" fillId="0" borderId="0" pivotButton="0" quotePrefix="0" xfId="0"/>
    <xf numFmtId="0" fontId="2" fillId="0" borderId="0" pivotButton="0" quotePrefix="0" xfId="0"/>
    <xf numFmtId="0" fontId="2" fillId="2" borderId="0" pivotButton="0" quotePrefix="0" xfId="0"/>
    <xf numFmtId="164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charts/chart1.xml><?xml version="1.0" encoding="utf-8"?>
<chartSpace xmlns:a="http://schemas.openxmlformats.org/drawingml/2006/main" xmlns="http://schemas.openxmlformats.org/drawingml/2006/chart">
  <chart>
    <title>
      <tx>
        <rich>
          <a:bodyPr/>
          <a:p>
            <a:pPr>
              <a:defRPr/>
            </a:pPr>
            <a:r>
              <a:t>Продажи по товарам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'Sheet1'!E1</f>
            </strRef>
          </tx>
          <spPr>
            <a:ln>
              <a:prstDash val="solid"/>
            </a:ln>
          </spPr>
          <cat>
            <numRef>
              <f>'Sheet1'!$D$2:$D$11</f>
            </numRef>
          </cat>
          <val>
            <numRef>
              <f>'Sheet1'!$E$2:$E$11</f>
            </numRef>
          </val>
        </ser>
        <ser>
          <idx val="1"/>
          <order val="1"/>
          <tx>
            <strRef>
              <f>'Sheet1'!F1</f>
            </strRef>
          </tx>
          <spPr>
            <a:ln>
              <a:prstDash val="solid"/>
            </a:ln>
          </spPr>
          <cat>
            <numRef>
              <f>'Sheet1'!$D$2:$D$11</f>
            </numRef>
          </cat>
          <val>
            <numRef>
              <f>'Sheet1'!$F$2:$F$11</f>
            </numRef>
          </val>
        </ser>
        <ser>
          <idx val="2"/>
          <order val="2"/>
          <tx>
            <strRef>
              <f>'Sheet1'!G1</f>
            </strRef>
          </tx>
          <spPr>
            <a:ln>
              <a:prstDash val="solid"/>
            </a:ln>
          </spPr>
          <cat>
            <numRef>
              <f>'Sheet1'!$D$2:$D$11</f>
            </numRef>
          </cat>
          <val>
            <numRef>
              <f>'Sheet1'!$G$2:$G$11</f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/>
              <a:p>
                <a:pPr>
                  <a:defRPr/>
                </a:pPr>
                <a:r>
                  <a:t>None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/>
              <a:p>
                <a:pPr>
                  <a:defRPr/>
                </a:pPr>
                <a:r>
                  <a:t>None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 /></Relationships>
</file>

<file path=xl/drawings/drawing1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oneCellAnchor>
    <from>
      <col>4</col>
      <colOff>0</colOff>
      <row>14</row>
      <rowOff>0</rowOff>
    </from>
    <ext cx="5400000" cy="2700000"/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SalesTable" displayName="SalesTable" ref="A1:G11" headerRowCount="1">
  <autoFilter ref="A1:G11"/>
  <tableColumns count="7">
    <tableColumn id="1" name="ID"/>
    <tableColumn id="2" name="Дата"/>
    <tableColumn id="3" name="Клиент"/>
    <tableColumn id="4" name="Товар"/>
    <tableColumn id="5" name="Количество"/>
    <tableColumn id="6" name="Цена за ед."/>
    <tableColumn id="7" name="Итого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PivotTable_a3987bd9" displayName="PivotTable_a3987bd9" ref="A1:B11" headerRowCount="1">
  <autoFilter ref="A1:B11"/>
  <tableColumns count="2">
    <tableColumn id="1" name="Товар"/>
    <tableColumn id="2" name="Итого (sum)"/>
  </tableColumns>
  <tableStyleInfo name="TableStyleMedium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 /><Relationship Type="http://schemas.openxmlformats.org/officeDocument/2006/relationships/table" Target="/xl/tables/table1.xml" Id="rId2" 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Дата</t>
        </is>
      </c>
      <c r="C1" t="inlineStr">
        <is>
          <t>Клиент</t>
        </is>
      </c>
      <c r="D1" t="inlineStr">
        <is>
          <t>Товар</t>
        </is>
      </c>
      <c r="E1" t="inlineStr">
        <is>
          <t>Количество</t>
        </is>
      </c>
      <c r="F1" t="inlineStr">
        <is>
          <t>Цена за ед.</t>
        </is>
      </c>
      <c r="G1" t="inlineStr">
        <is>
          <t>Итого</t>
        </is>
      </c>
    </row>
    <row r="2">
      <c r="A2" t="inlineStr">
        <is>
          <t>1001</t>
        </is>
      </c>
      <c r="B2" t="inlineStr">
        <is>
          <t>2024-01-15</t>
        </is>
      </c>
      <c r="C2" t="inlineStr">
        <is>
          <t>ООО "Вектор"</t>
        </is>
      </c>
      <c r="D2" t="inlineStr">
        <is>
          <t>Ноутбук Pro</t>
        </is>
      </c>
      <c r="E2" t="inlineStr">
        <is>
          <t>2</t>
        </is>
      </c>
      <c r="F2" s="1" t="inlineStr">
        <is>
          <t>125000</t>
        </is>
      </c>
      <c r="G2" s="1" t="inlineStr">
        <is>
          <t>250000</t>
        </is>
      </c>
    </row>
    <row r="3">
      <c r="A3" t="inlineStr">
        <is>
          <t>1002</t>
        </is>
      </c>
      <c r="B3" t="inlineStr">
        <is>
          <t>2024-01-16</t>
        </is>
      </c>
      <c r="C3" t="inlineStr">
        <is>
          <t>ИП Иванов</t>
        </is>
      </c>
      <c r="D3" t="inlineStr">
        <is>
          <t>Монитор 27"</t>
        </is>
      </c>
      <c r="E3" t="inlineStr">
        <is>
          <t>5</t>
        </is>
      </c>
      <c r="F3" s="1" t="inlineStr">
        <is>
          <t>35000</t>
        </is>
      </c>
      <c r="G3" s="1" t="inlineStr">
        <is>
          <t>175000</t>
        </is>
      </c>
    </row>
    <row r="4">
      <c r="A4" t="inlineStr">
        <is>
          <t>1003</t>
        </is>
      </c>
      <c r="B4" t="inlineStr">
        <is>
          <t>2024-01-17</t>
        </is>
      </c>
      <c r="C4" t="inlineStr">
        <is>
          <t>ЗАО "Техно"</t>
        </is>
      </c>
      <c r="D4" t="inlineStr">
        <is>
          <t>Клавиатура Mech</t>
        </is>
      </c>
      <c r="E4" t="inlineStr">
        <is>
          <t>10</t>
        </is>
      </c>
      <c r="F4" s="1" t="inlineStr">
        <is>
          <t>8500</t>
        </is>
      </c>
      <c r="G4" s="1" t="inlineStr">
        <is>
          <t>85000</t>
        </is>
      </c>
    </row>
    <row r="5">
      <c r="A5" t="inlineStr">
        <is>
          <t>1004</t>
        </is>
      </c>
      <c r="B5" t="inlineStr">
        <is>
          <t>2024-01-18</t>
        </is>
      </c>
      <c r="C5" t="inlineStr">
        <is>
          <t>ООО "Альфа"</t>
        </is>
      </c>
      <c r="D5" t="inlineStr">
        <is>
          <t>Мышь Wireless</t>
        </is>
      </c>
      <c r="E5" t="inlineStr">
        <is>
          <t>15</t>
        </is>
      </c>
      <c r="F5" s="1" t="inlineStr">
        <is>
          <t>4200</t>
        </is>
      </c>
      <c r="G5" s="1" t="inlineStr">
        <is>
          <t>63000</t>
        </is>
      </c>
    </row>
    <row r="6">
      <c r="A6" t="inlineStr">
        <is>
          <t>1005</t>
        </is>
      </c>
      <c r="B6" t="inlineStr">
        <is>
          <t>2024-01-19</t>
        </is>
      </c>
      <c r="C6" t="inlineStr">
        <is>
          <t>ИП Петров</t>
        </is>
      </c>
      <c r="D6" t="inlineStr">
        <is>
          <t>Принтер Laser</t>
        </is>
      </c>
      <c r="E6" t="inlineStr">
        <is>
          <t>1</t>
        </is>
      </c>
      <c r="F6" s="1" t="inlineStr">
        <is>
          <t>28000</t>
        </is>
      </c>
      <c r="G6" s="1" t="inlineStr">
        <is>
          <t>280000</t>
        </is>
      </c>
    </row>
    <row r="7">
      <c r="A7" t="inlineStr">
        <is>
          <t>1006</t>
        </is>
      </c>
      <c r="B7" t="inlineStr">
        <is>
          <t>2024-01-20</t>
        </is>
      </c>
      <c r="C7" t="inlineStr">
        <is>
          <t>ООО "Гамма"</t>
        </is>
      </c>
      <c r="D7" t="inlineStr">
        <is>
          <t>Кабель HDMI 2m</t>
        </is>
      </c>
      <c r="E7" t="inlineStr">
        <is>
          <t>50</t>
        </is>
      </c>
      <c r="F7" s="1" t="inlineStr">
        <is>
          <t>1200</t>
        </is>
      </c>
      <c r="G7" s="1" t="inlineStr">
        <is>
          <t>60000</t>
        </is>
      </c>
    </row>
    <row r="8">
      <c r="A8" t="inlineStr">
        <is>
          <t>1007</t>
        </is>
      </c>
      <c r="B8" t="inlineStr">
        <is>
          <t>2024-01-21</t>
        </is>
      </c>
      <c r="C8" t="inlineStr">
        <is>
          <t>ЗАО "Омега"</t>
        </is>
      </c>
      <c r="D8" t="inlineStr">
        <is>
          <t>Внешний HDD 2TB</t>
        </is>
      </c>
      <c r="E8" t="inlineStr">
        <is>
          <t>8</t>
        </is>
      </c>
      <c r="F8" s="1" t="inlineStr">
        <is>
          <t>9500</t>
        </is>
      </c>
      <c r="G8" s="1" t="inlineStr">
        <is>
          <t>76000</t>
        </is>
      </c>
    </row>
    <row r="9">
      <c r="A9" t="inlineStr">
        <is>
          <t>1008</t>
        </is>
      </c>
      <c r="B9" t="inlineStr">
        <is>
          <t>2024-01-22</t>
        </is>
      </c>
      <c r="C9" t="inlineStr">
        <is>
          <t>ИП Сидоров</t>
        </is>
      </c>
      <c r="D9" t="inlineStr">
        <is>
          <t>USB Хаб 7-port</t>
        </is>
      </c>
      <c r="E9" t="inlineStr">
        <is>
          <t>12</t>
        </is>
      </c>
      <c r="F9" s="1" t="inlineStr">
        <is>
          <t>3100</t>
        </is>
      </c>
      <c r="G9" s="1" t="inlineStr">
        <is>
          <t>37200</t>
        </is>
      </c>
    </row>
    <row r="10">
      <c r="A10" t="inlineStr">
        <is>
          <t>1009</t>
        </is>
      </c>
      <c r="B10" t="inlineStr">
        <is>
          <t>2024-01-23</t>
        </is>
      </c>
      <c r="C10" t="inlineStr">
        <is>
          <t>ООО "Бета"</t>
        </is>
      </c>
      <c r="D10" t="inlineStr">
        <is>
          <t>Веб-камера 4K</t>
        </is>
      </c>
      <c r="E10" t="inlineStr">
        <is>
          <t>3</t>
        </is>
      </c>
      <c r="F10" s="1" t="inlineStr">
        <is>
          <t>15600</t>
        </is>
      </c>
      <c r="G10" s="1" t="inlineStr">
        <is>
          <t>46800</t>
        </is>
      </c>
    </row>
    <row r="11">
      <c r="A11" t="inlineStr">
        <is>
          <t>1010</t>
        </is>
      </c>
      <c r="B11" t="inlineStr">
        <is>
          <t>2024-01-24</t>
        </is>
      </c>
      <c r="C11" t="inlineStr">
        <is>
          <t>ЗАО "Сигма"</t>
        </is>
      </c>
      <c r="D11" t="inlineStr">
        <is>
          <t>Микрофон USB</t>
        </is>
      </c>
      <c r="E11" t="inlineStr">
        <is>
          <t>4</t>
        </is>
      </c>
      <c r="F11" s="1" t="inlineStr">
        <is>
          <t>11200</t>
        </is>
      </c>
      <c r="G11" s="1" t="inlineStr">
        <is>
          <t>44800</t>
        </is>
      </c>
    </row>
  </sheetData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Товар</t>
        </is>
      </c>
      <c r="B1" s="2" t="inlineStr">
        <is>
          <t>Итого (sum)</t>
        </is>
      </c>
    </row>
    <row r="2">
      <c r="A2" t="inlineStr">
        <is>
          <t>USB Хаб 7-port</t>
        </is>
      </c>
      <c r="B2" t="n">
        <v>0</v>
      </c>
    </row>
    <row r="3">
      <c r="A3" t="inlineStr">
        <is>
          <t>Веб-камера 4K</t>
        </is>
      </c>
      <c r="B3" t="n">
        <v>0</v>
      </c>
    </row>
    <row r="4">
      <c r="A4" t="inlineStr">
        <is>
          <t>Внешний HDD 2TB</t>
        </is>
      </c>
      <c r="B4" t="n">
        <v>0</v>
      </c>
    </row>
    <row r="5">
      <c r="A5" t="inlineStr">
        <is>
          <t>Кабель HDMI 2m</t>
        </is>
      </c>
      <c r="B5" t="n">
        <v>0</v>
      </c>
    </row>
    <row r="6">
      <c r="A6" t="inlineStr">
        <is>
          <t>Клавиатура Mech</t>
        </is>
      </c>
      <c r="B6" t="n">
        <v>0</v>
      </c>
    </row>
    <row r="7">
      <c r="A7" t="inlineStr">
        <is>
          <t>Микрофон USB</t>
        </is>
      </c>
      <c r="B7" t="n">
        <v>0</v>
      </c>
    </row>
    <row r="8">
      <c r="A8" t="inlineStr">
        <is>
          <t>Монитор 27"</t>
        </is>
      </c>
      <c r="B8" t="n">
        <v>0</v>
      </c>
    </row>
    <row r="9">
      <c r="A9" t="inlineStr">
        <is>
          <t>Мышь Wireless</t>
        </is>
      </c>
      <c r="B9" t="n">
        <v>0</v>
      </c>
    </row>
    <row r="10">
      <c r="A10" t="inlineStr">
        <is>
          <t>Ноутбук Pro</t>
        </is>
      </c>
      <c r="B10" t="n">
        <v>0</v>
      </c>
    </row>
    <row r="11">
      <c r="A11" t="inlineStr">
        <is>
          <t>Принтер Laser</t>
        </is>
      </c>
      <c r="B11" t="n">
        <v>0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Товар</t>
        </is>
      </c>
      <c r="B1" s="3" t="inlineStr">
        <is>
          <t>Сумма продаж</t>
        </is>
      </c>
    </row>
    <row r="2">
      <c r="A2" t="inlineStr">
        <is>
          <t>Ноутбук Pro</t>
        </is>
      </c>
      <c r="B2" s="1" t="inlineStr">
        <is>
          <t>250000</t>
        </is>
      </c>
    </row>
    <row r="3">
      <c r="A3" t="inlineStr">
        <is>
          <t>Монитор 27"</t>
        </is>
      </c>
      <c r="B3" s="1" t="inlineStr">
        <is>
          <t>175000</t>
        </is>
      </c>
    </row>
    <row r="4">
      <c r="A4" t="inlineStr">
        <is>
          <t>Клавиатура Mech</t>
        </is>
      </c>
      <c r="B4" s="1" t="inlineStr">
        <is>
          <t>85000</t>
        </is>
      </c>
    </row>
    <row r="5">
      <c r="A5" t="inlineStr">
        <is>
          <t>Мышь Wireless</t>
        </is>
      </c>
      <c r="B5" s="1" t="inlineStr">
        <is>
          <t>63000</t>
        </is>
      </c>
    </row>
    <row r="6">
      <c r="A6" t="inlineStr">
        <is>
          <t>Принтер Laser</t>
        </is>
      </c>
      <c r="B6" s="1" t="inlineStr">
        <is>
          <t>280000</t>
        </is>
      </c>
    </row>
    <row r="7">
      <c r="A7" t="inlineStr">
        <is>
          <t>Кабель HDMI 2m</t>
        </is>
      </c>
      <c r="B7" s="1" t="inlineStr">
        <is>
          <t>60000</t>
        </is>
      </c>
    </row>
    <row r="8">
      <c r="A8" t="inlineStr">
        <is>
          <t>Внешний HDD 2TB</t>
        </is>
      </c>
      <c r="B8" s="1" t="inlineStr">
        <is>
          <t>76000</t>
        </is>
      </c>
    </row>
    <row r="9">
      <c r="A9" t="inlineStr">
        <is>
          <t>USB Хаб 7-port</t>
        </is>
      </c>
      <c r="B9" s="1" t="inlineStr">
        <is>
          <t>37200</t>
        </is>
      </c>
    </row>
    <row r="10">
      <c r="A10" t="inlineStr">
        <is>
          <t>Веб-камера 4K</t>
        </is>
      </c>
      <c r="B10" s="1" t="inlineStr">
        <is>
          <t>46800</t>
        </is>
      </c>
    </row>
    <row r="11">
      <c r="A11" t="inlineStr">
        <is>
          <t>Микрофон USB</t>
        </is>
      </c>
      <c r="B11" s="1" t="inlineStr">
        <is>
          <t>44800</t>
        </is>
      </c>
    </row>
    <row r="12">
      <c r="A12" s="2" t="inlineStr">
        <is>
          <t>ИТОГО</t>
        </is>
      </c>
      <c r="B12" s="4" t="inlineStr">
        <is>
          <t>1117800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2026-02-03T08:54:44Z</dcterms:created>
  <dcterms:modified xsi:type="dcterms:W3CDTF">2026-02-03T08:58:02Z</dcterms:modified>
</cp:coreProperties>
</file>